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715" windowHeight="12495" activeTab="1"/>
  </bookViews>
  <sheets>
    <sheet name="규칙" sheetId="1" r:id="rId1"/>
    <sheet name="사용신청서" sheetId="2" r:id="rId2"/>
  </sheets>
  <externalReferences>
    <externalReference r:id="rId5"/>
  </externalReferences>
  <definedNames>
    <definedName name="_xlnm.Print_Area" localSheetId="1">'사용신청서'!$B$2:$H$31</definedName>
  </definedNames>
  <calcPr fullCalcOnLoad="1"/>
</workbook>
</file>

<file path=xl/sharedStrings.xml><?xml version="1.0" encoding="utf-8"?>
<sst xmlns="http://schemas.openxmlformats.org/spreadsheetml/2006/main" count="80" uniqueCount="79">
  <si>
    <t xml:space="preserve">식물생산과학부 작물생명과학전공 </t>
  </si>
  <si>
    <t>식물생장상[Plant Growth Chamber] 관리 규칙</t>
  </si>
  <si>
    <t xml:space="preserve">제정 2012년 2월 27일 </t>
  </si>
  <si>
    <r>
      <t>제 1 조</t>
    </r>
    <r>
      <rPr>
        <sz val="11"/>
        <color indexed="8"/>
        <rFont val="맑은 고딕"/>
        <family val="3"/>
      </rPr>
      <t xml:space="preserve"> (목적) 이 규칙은 서울대학교 농업생명과학대학 식물생산과학부 작물생명과학전공 공동기기실 식물생장상기기의 최상의 상태로 유지하고 효율적으로 운영 관리하기 위한 관리업무의 세부사항을 규정한 것이다.</t>
    </r>
  </si>
  <si>
    <r>
      <t>제 2 조</t>
    </r>
    <r>
      <rPr>
        <sz val="11"/>
        <color indexed="8"/>
        <rFont val="맑은 고딕"/>
        <family val="3"/>
      </rPr>
      <t xml:space="preserve"> (관리책임자 및 관리를 담당하는 사람) </t>
    </r>
  </si>
  <si>
    <t>① 공동기기실의 관리책임자는 작물생명과학전공 전공주임으로 한다.</t>
  </si>
  <si>
    <t>② 공동기기실의 관리를 담당하는 사람(이하 관리자라 한다)은 작물생명과학전공조교로 함을 원칙으로 하나 교수회의의 심의 및 결정에 따라 변경할 수 있다.</t>
  </si>
  <si>
    <r>
      <t>제 3 조</t>
    </r>
    <r>
      <rPr>
        <sz val="11"/>
        <color indexed="8"/>
        <rFont val="맑은 고딕"/>
        <family val="3"/>
      </rPr>
      <t xml:space="preserve"> (사용실적 관리) 관리자는 식물생장상의 사용 일시와 사용 수 등을 관리기록부에 기록하고 사용자의 확인을 받아야 한다.</t>
    </r>
  </si>
  <si>
    <r>
      <t>제 4 조</t>
    </r>
    <r>
      <rPr>
        <sz val="11"/>
        <color indexed="8"/>
        <rFont val="맑은 고딕"/>
        <family val="3"/>
      </rPr>
      <t xml:space="preserve"> (수리비의 징수) 식물생장상을 최상의 상태로 유지하고 효율적으로 운영 관리하기 위하여, 기기의 사용일수 등에 따라 수리비를 청구할 수 있다. </t>
    </r>
  </si>
  <si>
    <r>
      <t>제 5 조</t>
    </r>
    <r>
      <rPr>
        <sz val="11"/>
        <color indexed="8"/>
        <rFont val="맑은 고딕"/>
        <family val="3"/>
      </rPr>
      <t xml:space="preserve"> (기기의 운용) </t>
    </r>
  </si>
  <si>
    <t>① 모든 기기는 최상의 기기상태를 유지하고 사용자가 언제나 사용할 수 있도록 기기 제작업체나 기기 관리 전문 업체와 기기의 보수 및 유지에 대한 용역계약을 체결할 것을 권장한다.</t>
  </si>
  <si>
    <t>② 관리자는 정기적으로 모든 기기의 이상 유무를 점검하고 이를 기기이력서에 기록하며 이상이 있을 때에는 작물생명과학전공 주임교수에게 보고하여 필요한 조치를 취하도록 하여야 하며 고장과 부품을 교체한 사실은 식물생장상 보수기록부에 반드시 기록하여야 한다.</t>
  </si>
  <si>
    <t>식물생장상 사용 신청서</t>
  </si>
  <si>
    <t>접수일자</t>
  </si>
  <si>
    <t>사용 승인 기간</t>
  </si>
  <si>
    <t>Applicant info.</t>
  </si>
  <si>
    <t>E-MAIL</t>
  </si>
  <si>
    <t>지도교수</t>
  </si>
  <si>
    <t>Ⅰ. 신청내용</t>
  </si>
  <si>
    <t>Ⅱ.신청자 인적사항</t>
  </si>
  <si>
    <t>(인)</t>
  </si>
  <si>
    <t>Signiture</t>
  </si>
  <si>
    <t>작물생산환경</t>
  </si>
  <si>
    <t>기능성식물</t>
  </si>
  <si>
    <t>작물분자생리 및 잡초과학</t>
  </si>
  <si>
    <t>이변우</t>
  </si>
  <si>
    <t>고희종</t>
  </si>
  <si>
    <t>이석하</t>
  </si>
  <si>
    <t>서학수</t>
  </si>
  <si>
    <t>select</t>
  </si>
  <si>
    <t xml:space="preserve">Requested Date </t>
  </si>
  <si>
    <t>YYYY/MM/DD</t>
  </si>
  <si>
    <t xml:space="preserve">Assigned chamber No. </t>
  </si>
  <si>
    <t>-</t>
  </si>
  <si>
    <t>Plant Growth Chamber useage Application</t>
  </si>
  <si>
    <t>어두운 란(         )은 신청인이 작성하지 아니하며, □에는 해당하는 곳에 √ 표시를 합니다. 
Applicant is not fill the dark cell, please check(√) where th corresponding display □.</t>
  </si>
  <si>
    <t>접수번호</t>
  </si>
  <si>
    <t>처리자</t>
  </si>
  <si>
    <t>20    /     /</t>
  </si>
  <si>
    <t xml:space="preserve">20  /   /   ~ 20  /   /  </t>
  </si>
  <si>
    <t>Contents of Request</t>
  </si>
  <si>
    <r>
      <t>신청구분</t>
    </r>
    <r>
      <rPr>
        <vertAlign val="superscript"/>
        <sz val="10"/>
        <color indexed="8"/>
        <rFont val="맑은 고딕"/>
        <family val="3"/>
      </rPr>
      <t>①</t>
    </r>
  </si>
  <si>
    <r>
      <t>신청기기번호</t>
    </r>
  </si>
  <si>
    <t>check in the box</t>
  </si>
  <si>
    <t>new                            renew</t>
  </si>
  <si>
    <t>#1~#3, #2 - never use soil.</t>
  </si>
  <si>
    <t>작물분자육종</t>
  </si>
  <si>
    <r>
      <t>사용신청기간</t>
    </r>
    <r>
      <rPr>
        <vertAlign val="superscript"/>
        <sz val="10"/>
        <color indexed="8"/>
        <rFont val="맑은 고딕"/>
        <family val="3"/>
      </rPr>
      <t>③</t>
    </r>
  </si>
  <si>
    <t>~</t>
  </si>
  <si>
    <t>작물유전체</t>
  </si>
  <si>
    <t>PERIOD</t>
  </si>
  <si>
    <t>START: YYYY/MM/DD</t>
  </si>
  <si>
    <t>END: YYYY/MM/DD</t>
  </si>
  <si>
    <t>TOTAL</t>
  </si>
  <si>
    <t>작물분자유전</t>
  </si>
  <si>
    <t>백남천</t>
  </si>
  <si>
    <t>작물분자생물</t>
  </si>
  <si>
    <t>양태진</t>
  </si>
  <si>
    <r>
      <t>연구실</t>
    </r>
  </si>
  <si>
    <t>김도순</t>
  </si>
  <si>
    <t>Lab.</t>
  </si>
  <si>
    <t>ADVISER</t>
  </si>
  <si>
    <t>작물생태정보</t>
  </si>
  <si>
    <t>김광수</t>
  </si>
  <si>
    <t>성 명</t>
  </si>
  <si>
    <t>휴 대 폰</t>
  </si>
  <si>
    <t>NAME</t>
  </si>
  <si>
    <t>MOBILE</t>
  </si>
  <si>
    <t>전자메일</t>
  </si>
  <si>
    <t>@</t>
  </si>
  <si>
    <r>
      <t xml:space="preserve">유의사항  </t>
    </r>
    <r>
      <rPr>
        <sz val="8"/>
        <color indexed="23"/>
        <rFont val="Corbel"/>
        <family val="2"/>
      </rPr>
      <t>Rules</t>
    </r>
  </si>
  <si>
    <t>1. 신청기간은 신규신청일 경우 최대 2개월까지이며, 기한만료 후 1개월까지 연장이 가능합니다. 
   (단, 연장신청은 다른 연구실의 신청이 없을 시에만 가능하며, 우선권은 신규로 신청하는 연구실에 주어 짐)
2. 연구실 당 한 대의 기기만 신청이 가능하나, 다른 연구실의 신청이 없을 시에는 두 대까지 신청이 가능합니다.
3. 기기사용 도중에 정전 등의 외적 요인이나 기계적인 문제점 등으로 인해 실험재료가 손상되더라도 관리자는 일체의 책임을 지지 않습니다.</t>
  </si>
  <si>
    <t>1.If this request is new application, you use chamber for maximum 2 months. But if you want to extend period  after it expires, it extendable to one month.
(it is limited that applicant is nobody at other laboratory, it is able to use. and new applicant is above all.)
2. Only one chamber per lab can request. If there is no request, you can apply till two chambers per lab.
3. Manager holds no responsibility for the  external factors as a mechanical problem and power outage.</t>
  </si>
  <si>
    <t xml:space="preserve">  본인은 유의사항을 확인하였으며, 작물생명과학전공의 식물생장상 사용과 관련한 규정과 이용수칙을 준수하겠습니다.</t>
  </si>
  <si>
    <t xml:space="preserve">   I confirmed the terms about that Chamber use, and will be respect the rules and regulations about it..</t>
  </si>
  <si>
    <t>신청일</t>
  </si>
  <si>
    <t>신청인</t>
  </si>
  <si>
    <t>NAME</t>
  </si>
  <si>
    <r>
      <rPr>
        <b/>
        <sz val="14"/>
        <color indexed="8"/>
        <rFont val="맑은 고딕"/>
        <family val="3"/>
      </rPr>
      <t>서울대학교 작물생명과학전공 전공주임</t>
    </r>
    <r>
      <rPr>
        <sz val="14"/>
        <color indexed="8"/>
        <rFont val="맑은 고딕"/>
        <family val="3"/>
      </rPr>
      <t xml:space="preserve"> </t>
    </r>
    <r>
      <rPr>
        <sz val="10"/>
        <color indexed="8"/>
        <rFont val="맑은 고딕"/>
        <family val="3"/>
      </rPr>
      <t>귀하</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</si>
</sst>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2]yyyy&quot;년&quot;\ m&quot;월&quot;\ d&quot;일&quot;\ dddd"/>
    <numFmt numFmtId="181" formatCode="[$-412]AM/PM\ h:mm:ss"/>
    <numFmt numFmtId="182" formatCode="[$-F800]dddd\,\ mmmm\ dd\,\ yyyy"/>
    <numFmt numFmtId="183" formatCode="&quot;)&quot;"/>
    <numFmt numFmtId="184" formatCode="yyyy&quot;년&quot;\ m&quot;월&quot;\ d&quot;일&quot;;@"/>
    <numFmt numFmtId="185" formatCode="yyyy&quot;/&quot;m&quot;/&quot;d;@"/>
    <numFmt numFmtId="186" formatCode="yyyy&quot;/&quot;mm&quot;/&quot;dd;@"/>
  </numFmts>
  <fonts count="94">
    <font>
      <sz val="11"/>
      <color theme="1"/>
      <name val="Calibri"/>
      <family val="3"/>
    </font>
    <font>
      <sz val="11"/>
      <color indexed="8"/>
      <name val="맑은 고딕"/>
      <family val="3"/>
    </font>
    <font>
      <sz val="8"/>
      <name val="맑은 고딕"/>
      <family val="3"/>
    </font>
    <font>
      <sz val="9"/>
      <name val="Malgun Gothic"/>
      <family val="3"/>
    </font>
    <font>
      <sz val="8"/>
      <color indexed="23"/>
      <name val="Corbel"/>
      <family val="2"/>
    </font>
    <font>
      <sz val="11"/>
      <name val="Corbel"/>
      <family val="2"/>
    </font>
    <font>
      <sz val="10"/>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u val="single"/>
      <sz val="11"/>
      <color indexed="20"/>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u val="single"/>
      <sz val="11"/>
      <color indexed="12"/>
      <name val="맑은 고딕"/>
      <family val="3"/>
    </font>
    <font>
      <sz val="8"/>
      <color indexed="55"/>
      <name val="맑은 고딕"/>
      <family val="3"/>
    </font>
    <font>
      <sz val="10"/>
      <name val="맑은 고딕"/>
      <family val="3"/>
    </font>
    <font>
      <sz val="8"/>
      <color indexed="55"/>
      <name val="Corbel"/>
      <family val="2"/>
    </font>
    <font>
      <sz val="8"/>
      <color indexed="8"/>
      <name val="맑은 고딕"/>
      <family val="3"/>
    </font>
    <font>
      <sz val="9"/>
      <color indexed="8"/>
      <name val="맑은 고딕"/>
      <family val="3"/>
    </font>
    <font>
      <sz val="7"/>
      <color indexed="55"/>
      <name val="Corbel"/>
      <family val="2"/>
    </font>
    <font>
      <sz val="10"/>
      <color indexed="8"/>
      <name val="함초롬돋움"/>
      <family val="3"/>
    </font>
    <font>
      <sz val="7.6"/>
      <color indexed="8"/>
      <name val="맑은 고딕"/>
      <family val="3"/>
    </font>
    <font>
      <sz val="11"/>
      <color indexed="8"/>
      <name val="함초롬돋움"/>
      <family val="3"/>
    </font>
    <font>
      <sz val="9"/>
      <name val="맑은 고딕"/>
      <family val="3"/>
    </font>
    <font>
      <b/>
      <sz val="18"/>
      <color indexed="8"/>
      <name val="맑은 고딕"/>
      <family val="3"/>
    </font>
    <font>
      <sz val="6"/>
      <color indexed="8"/>
      <name val="맑은 고딕"/>
      <family val="3"/>
    </font>
    <font>
      <sz val="6"/>
      <color indexed="23"/>
      <name val="맑은 고딕"/>
      <family val="3"/>
    </font>
    <font>
      <sz val="11"/>
      <color indexed="8"/>
      <name val="Corbel"/>
      <family val="2"/>
    </font>
    <font>
      <b/>
      <sz val="14"/>
      <color indexed="8"/>
      <name val="맑은 고딕"/>
      <family val="3"/>
    </font>
    <font>
      <b/>
      <sz val="20"/>
      <color indexed="8"/>
      <name val="맑은 고딕"/>
      <family val="3"/>
    </font>
    <font>
      <sz val="11"/>
      <color indexed="55"/>
      <name val="Corbel"/>
      <family val="2"/>
    </font>
    <font>
      <b/>
      <sz val="10"/>
      <color indexed="8"/>
      <name val="맑은 고딕"/>
      <family val="3"/>
    </font>
    <font>
      <vertAlign val="superscript"/>
      <sz val="10"/>
      <color indexed="8"/>
      <name val="맑은 고딕"/>
      <family val="3"/>
    </font>
    <font>
      <sz val="7.6"/>
      <color indexed="23"/>
      <name val="맑은 고딕"/>
      <family val="3"/>
    </font>
    <font>
      <sz val="14"/>
      <color indexed="8"/>
      <name val="맑은 고딕"/>
      <family val="3"/>
    </font>
    <font>
      <b/>
      <sz val="11"/>
      <color indexed="9"/>
      <name val="Calibri"/>
      <family val="2"/>
    </font>
    <font>
      <sz val="9"/>
      <color indexed="55"/>
      <name val="Calibri"/>
      <family val="2"/>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u val="single"/>
      <sz val="11"/>
      <color theme="11"/>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1"/>
      <color theme="10"/>
      <name val="Calibri"/>
      <family val="3"/>
    </font>
    <font>
      <sz val="11"/>
      <color rgb="FF000000"/>
      <name val="Calibri"/>
      <family val="3"/>
    </font>
    <font>
      <sz val="8"/>
      <color theme="0" tint="-0.3499799966812134"/>
      <name val="Calibri"/>
      <family val="3"/>
    </font>
    <font>
      <sz val="8"/>
      <color theme="0" tint="-0.24997000396251678"/>
      <name val="Calibri"/>
      <family val="3"/>
    </font>
    <font>
      <sz val="10"/>
      <name val="Calibri"/>
      <family val="3"/>
    </font>
    <font>
      <sz val="8"/>
      <color theme="0" tint="-0.24997000396251678"/>
      <name val="Corbel"/>
      <family val="2"/>
    </font>
    <font>
      <sz val="8"/>
      <color theme="1"/>
      <name val="Calibri"/>
      <family val="3"/>
    </font>
    <font>
      <b/>
      <sz val="11"/>
      <color theme="1"/>
      <name val="맑은 고딕"/>
      <family val="3"/>
    </font>
    <font>
      <sz val="9"/>
      <color theme="1"/>
      <name val="Calibri"/>
      <family val="3"/>
    </font>
    <font>
      <b/>
      <sz val="11"/>
      <color rgb="FF000000"/>
      <name val="Calibri"/>
      <family val="3"/>
    </font>
    <font>
      <sz val="7"/>
      <color theme="0" tint="-0.24997000396251678"/>
      <name val="Corbel"/>
      <family val="2"/>
    </font>
    <font>
      <sz val="10"/>
      <color rgb="FF000000"/>
      <name val="Calibri"/>
      <family val="3"/>
    </font>
    <font>
      <sz val="10"/>
      <color rgb="FF000000"/>
      <name val="함초롬돋움"/>
      <family val="3"/>
    </font>
    <font>
      <sz val="7.6"/>
      <color theme="1"/>
      <name val="Calibri"/>
      <family val="3"/>
    </font>
    <font>
      <b/>
      <sz val="11"/>
      <color rgb="FF000000"/>
      <name val="맑은 고딕"/>
      <family val="3"/>
    </font>
    <font>
      <sz val="11"/>
      <color rgb="FF000000"/>
      <name val="함초롬돋움"/>
      <family val="3"/>
    </font>
    <font>
      <sz val="9"/>
      <name val="Cambria"/>
      <family val="3"/>
    </font>
    <font>
      <b/>
      <sz val="18"/>
      <color rgb="FF000000"/>
      <name val="Calibri"/>
      <family val="3"/>
    </font>
    <font>
      <sz val="8"/>
      <color theme="0" tint="-0.4999699890613556"/>
      <name val="Corbel"/>
      <family val="2"/>
    </font>
    <font>
      <sz val="8"/>
      <color theme="0" tint="-0.3499799966812134"/>
      <name val="Corbel"/>
      <family val="2"/>
    </font>
    <font>
      <sz val="6"/>
      <color theme="1"/>
      <name val="Calibri"/>
      <family val="3"/>
    </font>
    <font>
      <sz val="11"/>
      <color rgb="FF000000"/>
      <name val="Corbel"/>
      <family val="2"/>
    </font>
    <font>
      <b/>
      <sz val="20"/>
      <color theme="1"/>
      <name val="Calibri"/>
      <family val="3"/>
    </font>
    <font>
      <sz val="11"/>
      <color theme="0" tint="-0.3499799966812134"/>
      <name val="Corbel"/>
      <family val="2"/>
    </font>
    <font>
      <sz val="11"/>
      <color rgb="FF000000"/>
      <name val="Cambria"/>
      <family val="3"/>
    </font>
    <font>
      <sz val="6"/>
      <color theme="1" tint="0.49998000264167786"/>
      <name val="Calibri"/>
      <family val="3"/>
    </font>
    <font>
      <b/>
      <sz val="10"/>
      <color theme="1"/>
      <name val="Calibri"/>
      <family val="3"/>
    </font>
    <font>
      <sz val="7.6"/>
      <color theme="0" tint="-0.4999699890613556"/>
      <name val="Calibri"/>
      <family val="3"/>
    </font>
    <font>
      <sz val="14"/>
      <color rgb="FF0000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color theme="0" tint="-0.4999699890613556"/>
      </top>
      <bottom style="medium">
        <color theme="0" tint="-0.4999699890613556"/>
      </bottom>
    </border>
    <border>
      <left>
        <color indexed="63"/>
      </left>
      <right style="thin"/>
      <top>
        <color indexed="63"/>
      </top>
      <bottom style="medium">
        <color theme="0" tint="-0.4999699890613556"/>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color indexed="63"/>
      </top>
      <bottom style="medium">
        <color theme="0" tint="-0.4999699890613556"/>
      </bottom>
    </border>
    <border>
      <left>
        <color indexed="63"/>
      </left>
      <right>
        <color indexed="63"/>
      </right>
      <top style="medium">
        <color theme="0" tint="-0.4999699890613556"/>
      </top>
      <bottom>
        <color indexed="63"/>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medium">
        <color theme="0" tint="-0.4999699890613556"/>
      </top>
      <bottom>
        <color indexed="63"/>
      </bottom>
    </border>
    <border>
      <left>
        <color indexed="63"/>
      </left>
      <right style="thin"/>
      <top style="medium">
        <color theme="0" tint="-0.4999699890613556"/>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style="medium">
        <color theme="0" tint="-0.4999699890613556"/>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5" fillId="0" borderId="4" applyNumberFormat="0" applyFill="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31" borderId="1" applyNumberFormat="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32" borderId="0" applyNumberFormat="0" applyBorder="0" applyAlignment="0" applyProtection="0"/>
    <xf numFmtId="0" fontId="64"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cellStyleXfs>
  <cellXfs count="126">
    <xf numFmtId="0" fontId="0" fillId="0" borderId="0" xfId="0" applyFont="1" applyAlignment="1">
      <alignment vertical="center"/>
    </xf>
    <xf numFmtId="0" fontId="66" fillId="0" borderId="0" xfId="0" applyFont="1" applyBorder="1" applyAlignment="1">
      <alignment vertical="center" wrapText="1"/>
    </xf>
    <xf numFmtId="0" fontId="0" fillId="0" borderId="0" xfId="0" applyFont="1" applyAlignment="1">
      <alignment vertical="center"/>
    </xf>
    <xf numFmtId="0" fontId="0" fillId="0" borderId="0" xfId="0" applyAlignment="1">
      <alignment vertical="center" wrapText="1"/>
    </xf>
    <xf numFmtId="0" fontId="67" fillId="0" borderId="0" xfId="0" applyFont="1" applyBorder="1" applyAlignment="1">
      <alignment horizontal="right" vertical="top" wrapText="1"/>
    </xf>
    <xf numFmtId="0" fontId="66" fillId="0" borderId="0" xfId="0" applyFont="1" applyBorder="1" applyAlignment="1">
      <alignment wrapText="1"/>
    </xf>
    <xf numFmtId="0" fontId="0" fillId="0" borderId="0" xfId="0" applyAlignment="1">
      <alignment/>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xf>
    <xf numFmtId="0" fontId="67" fillId="0" borderId="0" xfId="0" applyFont="1" applyBorder="1" applyAlignment="1">
      <alignment horizontal="right" vertical="top" wrapText="1" indent="1"/>
    </xf>
    <xf numFmtId="0" fontId="68" fillId="0" borderId="0" xfId="0" applyFont="1" applyAlignment="1">
      <alignment vertical="top"/>
    </xf>
    <xf numFmtId="0" fontId="69" fillId="0" borderId="10" xfId="0" applyFont="1" applyBorder="1" applyAlignment="1">
      <alignment horizontal="center" vertical="center" wrapText="1"/>
    </xf>
    <xf numFmtId="0" fontId="66" fillId="0" borderId="0" xfId="0" applyFont="1" applyBorder="1" applyAlignment="1">
      <alignment horizontal="center" wrapText="1"/>
    </xf>
    <xf numFmtId="0" fontId="70" fillId="0" borderId="11" xfId="0" applyFont="1" applyBorder="1" applyAlignment="1">
      <alignment horizontal="center" vertical="top" wrapText="1"/>
    </xf>
    <xf numFmtId="0" fontId="70" fillId="0" borderId="0" xfId="0" applyFont="1" applyAlignment="1">
      <alignment vertical="top"/>
    </xf>
    <xf numFmtId="0" fontId="71" fillId="33" borderId="0" xfId="0" applyFont="1" applyFill="1" applyBorder="1" applyAlignment="1">
      <alignment horizontal="left" vertical="top" wrapText="1"/>
    </xf>
    <xf numFmtId="0" fontId="72" fillId="0" borderId="12" xfId="0" applyFont="1" applyFill="1" applyBorder="1" applyAlignment="1">
      <alignment horizontal="left" wrapText="1"/>
    </xf>
    <xf numFmtId="0" fontId="73" fillId="0" borderId="12" xfId="0" applyFont="1" applyFill="1" applyBorder="1" applyAlignment="1">
      <alignment horizontal="left" vertical="center" wrapText="1"/>
    </xf>
    <xf numFmtId="0" fontId="70" fillId="0" borderId="13" xfId="0" applyFont="1" applyBorder="1" applyAlignment="1">
      <alignment horizontal="center" vertical="top" wrapText="1"/>
    </xf>
    <xf numFmtId="0" fontId="74" fillId="0" borderId="12" xfId="0" applyFont="1" applyBorder="1" applyAlignment="1">
      <alignment vertical="center" wrapText="1"/>
    </xf>
    <xf numFmtId="14" fontId="66" fillId="0" borderId="12" xfId="0" applyNumberFormat="1" applyFont="1" applyBorder="1" applyAlignment="1">
      <alignment horizontal="center" vertical="center" wrapText="1"/>
    </xf>
    <xf numFmtId="0" fontId="66" fillId="0" borderId="12" xfId="0" applyFont="1" applyBorder="1" applyAlignment="1">
      <alignment horizontal="center" vertical="center" wrapText="1"/>
    </xf>
    <xf numFmtId="0" fontId="70" fillId="0" borderId="0" xfId="0" applyFont="1" applyBorder="1" applyAlignment="1">
      <alignment vertical="top"/>
    </xf>
    <xf numFmtId="0" fontId="0" fillId="0" borderId="0" xfId="0" applyFont="1" applyBorder="1" applyAlignment="1">
      <alignment vertical="center"/>
    </xf>
    <xf numFmtId="0" fontId="68" fillId="0" borderId="0" xfId="0" applyFont="1" applyBorder="1" applyAlignment="1">
      <alignment vertical="top"/>
    </xf>
    <xf numFmtId="0" fontId="75" fillId="0" borderId="14" xfId="0" applyFont="1" applyBorder="1" applyAlignment="1">
      <alignment horizontal="center" vertical="top" wrapText="1"/>
    </xf>
    <xf numFmtId="0" fontId="76" fillId="0" borderId="11" xfId="0" applyFont="1" applyBorder="1" applyAlignment="1">
      <alignment horizontal="center" wrapText="1"/>
    </xf>
    <xf numFmtId="0" fontId="76" fillId="0" borderId="15" xfId="0" applyFont="1" applyBorder="1" applyAlignment="1">
      <alignment horizontal="center" vertical="center" wrapText="1"/>
    </xf>
    <xf numFmtId="0" fontId="77" fillId="0" borderId="0" xfId="0" applyFont="1" applyBorder="1" applyAlignment="1">
      <alignment horizontal="center" wrapText="1"/>
    </xf>
    <xf numFmtId="0" fontId="67" fillId="0" borderId="0" xfId="0" applyFont="1" applyBorder="1" applyAlignment="1">
      <alignment horizontal="center" vertical="top" wrapText="1"/>
    </xf>
    <xf numFmtId="0" fontId="66" fillId="0" borderId="16" xfId="0" applyFont="1" applyBorder="1" applyAlignment="1">
      <alignment horizontal="distributed" indent="2"/>
    </xf>
    <xf numFmtId="14" fontId="5" fillId="0" borderId="10" xfId="0" applyNumberFormat="1" applyFont="1" applyBorder="1" applyAlignment="1">
      <alignment horizontal="center" vertical="center" wrapText="1"/>
    </xf>
    <xf numFmtId="0" fontId="71" fillId="0" borderId="0" xfId="0" applyFont="1" applyBorder="1" applyAlignment="1">
      <alignment vertical="center" wrapText="1"/>
    </xf>
    <xf numFmtId="0" fontId="71" fillId="0" borderId="0" xfId="0" applyFont="1" applyAlignment="1">
      <alignment vertical="center" wrapText="1"/>
    </xf>
    <xf numFmtId="0" fontId="78" fillId="0" borderId="0" xfId="0" applyFont="1" applyBorder="1" applyAlignment="1">
      <alignment vertical="center"/>
    </xf>
    <xf numFmtId="0" fontId="78" fillId="0" borderId="0" xfId="0" applyFont="1" applyAlignment="1">
      <alignment vertical="center"/>
    </xf>
    <xf numFmtId="0" fontId="79" fillId="0" borderId="16" xfId="0" applyFont="1" applyBorder="1" applyAlignment="1">
      <alignment horizontal="left" wrapText="1"/>
    </xf>
    <xf numFmtId="0" fontId="70" fillId="0" borderId="16" xfId="0" applyFont="1" applyBorder="1" applyAlignment="1">
      <alignment horizontal="left" wrapText="1"/>
    </xf>
    <xf numFmtId="0" fontId="67" fillId="0" borderId="16" xfId="0" applyFont="1" applyBorder="1" applyAlignment="1">
      <alignment horizontal="center" wrapText="1"/>
    </xf>
    <xf numFmtId="0" fontId="66" fillId="0" borderId="16" xfId="0" applyFont="1" applyBorder="1" applyAlignment="1">
      <alignment horizontal="center" wrapText="1"/>
    </xf>
    <xf numFmtId="182" fontId="80" fillId="0" borderId="16" xfId="0" applyNumberFormat="1" applyFont="1" applyBorder="1" applyAlignment="1">
      <alignment horizontal="center" wrapText="1"/>
    </xf>
    <xf numFmtId="0" fontId="70" fillId="0" borderId="17" xfId="0" applyFont="1" applyBorder="1" applyAlignment="1">
      <alignment horizontal="center" vertical="top" wrapText="1"/>
    </xf>
    <xf numFmtId="182" fontId="70" fillId="0" borderId="17" xfId="0" applyNumberFormat="1" applyFont="1" applyFill="1" applyBorder="1" applyAlignment="1">
      <alignment horizontal="center" vertical="top" wrapText="1"/>
    </xf>
    <xf numFmtId="0" fontId="81" fillId="0" borderId="18" xfId="0" applyFont="1" applyBorder="1" applyAlignment="1">
      <alignment vertical="center"/>
    </xf>
    <xf numFmtId="0" fontId="81" fillId="0" borderId="18" xfId="0" applyFont="1" applyBorder="1" applyAlignment="1">
      <alignment vertical="top"/>
    </xf>
    <xf numFmtId="0" fontId="66" fillId="0" borderId="16" xfId="0" applyFont="1" applyBorder="1" applyAlignment="1">
      <alignment/>
    </xf>
    <xf numFmtId="0" fontId="82" fillId="34" borderId="0" xfId="0" applyFont="1" applyFill="1" applyAlignment="1">
      <alignment horizontal="center" vertical="center"/>
    </xf>
    <xf numFmtId="0" fontId="76" fillId="34" borderId="0" xfId="0" applyFont="1" applyFill="1" applyAlignment="1">
      <alignment horizontal="justify" vertical="center"/>
    </xf>
    <xf numFmtId="0" fontId="66" fillId="34" borderId="0" xfId="0" applyFont="1" applyFill="1" applyAlignment="1">
      <alignment horizontal="right" vertical="center"/>
    </xf>
    <xf numFmtId="0" fontId="74" fillId="34" borderId="0" xfId="0" applyFont="1" applyFill="1" applyAlignment="1">
      <alignment horizontal="justify" vertical="center"/>
    </xf>
    <xf numFmtId="0" fontId="66" fillId="34" borderId="0" xfId="0" applyFont="1" applyFill="1" applyAlignment="1">
      <alignment horizontal="justify" vertical="center"/>
    </xf>
    <xf numFmtId="0" fontId="0" fillId="34" borderId="0" xfId="0" applyFill="1" applyAlignment="1">
      <alignment vertical="center"/>
    </xf>
    <xf numFmtId="0" fontId="83" fillId="0" borderId="0" xfId="0" applyFont="1" applyBorder="1" applyAlignment="1">
      <alignment horizontal="left" vertical="center" wrapText="1"/>
    </xf>
    <xf numFmtId="0" fontId="75" fillId="0" borderId="0" xfId="0" applyFont="1" applyBorder="1" applyAlignment="1">
      <alignment horizontal="center" vertical="top" wrapText="1"/>
    </xf>
    <xf numFmtId="0" fontId="84" fillId="0" borderId="0" xfId="0" applyFont="1" applyBorder="1" applyAlignment="1">
      <alignment vertical="top" wrapText="1"/>
    </xf>
    <xf numFmtId="186" fontId="66" fillId="0" borderId="0" xfId="0" applyNumberFormat="1" applyFont="1" applyBorder="1" applyAlignment="1">
      <alignment horizontal="left" wrapText="1"/>
    </xf>
    <xf numFmtId="0" fontId="85" fillId="33" borderId="0" xfId="0" applyFont="1" applyFill="1" applyBorder="1" applyAlignment="1">
      <alignment vertical="top" wrapText="1"/>
    </xf>
    <xf numFmtId="0" fontId="85" fillId="33" borderId="19" xfId="0" applyFont="1" applyFill="1" applyBorder="1" applyAlignment="1">
      <alignment vertical="top" wrapText="1"/>
    </xf>
    <xf numFmtId="0" fontId="85" fillId="33" borderId="11" xfId="0" applyFont="1" applyFill="1" applyBorder="1" applyAlignment="1">
      <alignment vertical="top" wrapText="1"/>
    </xf>
    <xf numFmtId="0" fontId="85" fillId="33" borderId="0" xfId="0" applyFont="1" applyFill="1" applyBorder="1" applyAlignment="1">
      <alignment horizontal="left" vertical="top" wrapText="1"/>
    </xf>
    <xf numFmtId="0" fontId="76" fillId="0" borderId="15" xfId="0" applyFont="1" applyBorder="1" applyAlignment="1">
      <alignment horizontal="center" wrapText="1"/>
    </xf>
    <xf numFmtId="0" fontId="70" fillId="0" borderId="20" xfId="0" applyFont="1" applyBorder="1" applyAlignment="1">
      <alignment horizontal="center" vertical="top" wrapText="1"/>
    </xf>
    <xf numFmtId="14" fontId="86" fillId="0" borderId="10" xfId="0" applyNumberFormat="1" applyFont="1" applyBorder="1" applyAlignment="1">
      <alignment horizontal="center" vertical="center" wrapText="1"/>
    </xf>
    <xf numFmtId="0" fontId="86" fillId="0" borderId="10" xfId="0" applyFont="1" applyBorder="1" applyAlignment="1">
      <alignment horizontal="center" vertical="center" wrapText="1"/>
    </xf>
    <xf numFmtId="0" fontId="76" fillId="0" borderId="21" xfId="0" applyFont="1" applyBorder="1" applyAlignment="1">
      <alignment horizontal="center" wrapText="1"/>
    </xf>
    <xf numFmtId="0" fontId="76" fillId="0" borderId="22" xfId="0" applyFont="1" applyBorder="1" applyAlignment="1">
      <alignment horizontal="center" wrapText="1"/>
    </xf>
    <xf numFmtId="0" fontId="70" fillId="0" borderId="23" xfId="0" applyFont="1" applyBorder="1" applyAlignment="1">
      <alignment horizontal="center" vertical="top" wrapText="1"/>
    </xf>
    <xf numFmtId="0" fontId="70" fillId="0" borderId="20" xfId="0" applyFont="1" applyBorder="1" applyAlignment="1">
      <alignment horizontal="center" vertical="top" wrapText="1"/>
    </xf>
    <xf numFmtId="0" fontId="87" fillId="0" borderId="0" xfId="0" applyFont="1" applyAlignment="1">
      <alignment horizontal="center" vertical="center"/>
    </xf>
    <xf numFmtId="0" fontId="88" fillId="0" borderId="0" xfId="0" applyFont="1" applyAlignment="1">
      <alignment horizontal="center" vertical="top"/>
    </xf>
    <xf numFmtId="183" fontId="89" fillId="0" borderId="21" xfId="0" applyNumberFormat="1" applyFont="1" applyBorder="1" applyAlignment="1">
      <alignment horizontal="center" vertical="center" wrapText="1"/>
    </xf>
    <xf numFmtId="183" fontId="89" fillId="0" borderId="22" xfId="0" applyNumberFormat="1" applyFont="1" applyBorder="1" applyAlignment="1">
      <alignment horizontal="center" vertical="center" wrapText="1"/>
    </xf>
    <xf numFmtId="183" fontId="89" fillId="0" borderId="23" xfId="0" applyNumberFormat="1" applyFont="1" applyBorder="1" applyAlignment="1">
      <alignment horizontal="center" vertical="center" wrapText="1"/>
    </xf>
    <xf numFmtId="183" fontId="89" fillId="0" borderId="20" xfId="0" applyNumberFormat="1" applyFont="1" applyBorder="1" applyAlignment="1">
      <alignment horizontal="center" vertical="center" wrapText="1"/>
    </xf>
    <xf numFmtId="0" fontId="89" fillId="0" borderId="21" xfId="0" applyFont="1" applyBorder="1" applyAlignment="1">
      <alignment horizontal="center" vertical="center" shrinkToFit="1"/>
    </xf>
    <xf numFmtId="0" fontId="89" fillId="0" borderId="23" xfId="0" applyFont="1" applyBorder="1" applyAlignment="1">
      <alignment horizontal="center" vertical="center" shrinkToFit="1"/>
    </xf>
    <xf numFmtId="0" fontId="66" fillId="0" borderId="24" xfId="0" applyFont="1" applyBorder="1" applyAlignment="1">
      <alignment horizontal="center" wrapText="1"/>
    </xf>
    <xf numFmtId="0" fontId="66" fillId="0" borderId="15" xfId="0" applyFont="1" applyBorder="1" applyAlignment="1">
      <alignment horizontal="center" wrapText="1"/>
    </xf>
    <xf numFmtId="0" fontId="66" fillId="0" borderId="23" xfId="0" applyFont="1" applyBorder="1" applyAlignment="1">
      <alignment horizontal="center" wrapText="1"/>
    </xf>
    <xf numFmtId="0" fontId="66" fillId="0" borderId="20" xfId="0" applyFont="1" applyBorder="1" applyAlignment="1">
      <alignment horizontal="center" wrapText="1"/>
    </xf>
    <xf numFmtId="0" fontId="73" fillId="0" borderId="17" xfId="0" applyFont="1" applyBorder="1" applyAlignment="1">
      <alignment horizontal="left" vertical="center" wrapText="1"/>
    </xf>
    <xf numFmtId="0" fontId="67" fillId="0" borderId="19" xfId="0" applyFont="1" applyBorder="1" applyAlignment="1">
      <alignment horizontal="center" wrapText="1"/>
    </xf>
    <xf numFmtId="0" fontId="67" fillId="0" borderId="11" xfId="0" applyFont="1" applyBorder="1" applyAlignment="1">
      <alignment horizontal="center" wrapText="1"/>
    </xf>
    <xf numFmtId="0" fontId="85" fillId="33" borderId="21" xfId="0" applyFont="1" applyFill="1" applyBorder="1" applyAlignment="1">
      <alignment horizontal="left" vertical="top" wrapText="1"/>
    </xf>
    <xf numFmtId="0" fontId="85" fillId="33" borderId="22" xfId="0" applyFont="1" applyFill="1" applyBorder="1" applyAlignment="1">
      <alignment horizontal="left" vertical="top" wrapText="1"/>
    </xf>
    <xf numFmtId="0" fontId="84" fillId="0" borderId="23" xfId="0" applyFont="1" applyBorder="1" applyAlignment="1">
      <alignment horizontal="center" vertical="top" wrapText="1"/>
    </xf>
    <xf numFmtId="0" fontId="84" fillId="0" borderId="20" xfId="0" applyFont="1" applyBorder="1" applyAlignment="1">
      <alignment horizontal="center" vertical="top" wrapText="1"/>
    </xf>
    <xf numFmtId="182" fontId="86" fillId="0" borderId="21" xfId="0" applyNumberFormat="1" applyFont="1" applyBorder="1" applyAlignment="1">
      <alignment horizontal="center" wrapText="1"/>
    </xf>
    <xf numFmtId="182" fontId="86" fillId="0" borderId="17" xfId="0" applyNumberFormat="1" applyFont="1" applyBorder="1" applyAlignment="1">
      <alignment horizontal="center" wrapText="1"/>
    </xf>
    <xf numFmtId="0" fontId="76" fillId="0" borderId="0" xfId="0" applyFont="1" applyBorder="1" applyAlignment="1">
      <alignment horizontal="left" vertical="center" wrapText="1"/>
    </xf>
    <xf numFmtId="0" fontId="66" fillId="33" borderId="12" xfId="0" applyFont="1" applyFill="1" applyBorder="1" applyAlignment="1">
      <alignment horizontal="center" vertical="center" wrapText="1"/>
    </xf>
    <xf numFmtId="0" fontId="76" fillId="0" borderId="24" xfId="0" applyFont="1" applyBorder="1" applyAlignment="1">
      <alignment horizontal="center" wrapText="1"/>
    </xf>
    <xf numFmtId="0" fontId="76" fillId="0" borderId="15" xfId="0" applyFont="1" applyBorder="1" applyAlignment="1">
      <alignment horizontal="center" wrapText="1"/>
    </xf>
    <xf numFmtId="0" fontId="76" fillId="0" borderId="0" xfId="0" applyFont="1" applyBorder="1" applyAlignment="1">
      <alignment horizontal="justify" vertical="center" wrapText="1"/>
    </xf>
    <xf numFmtId="0" fontId="76" fillId="0" borderId="10" xfId="0" applyFont="1" applyBorder="1" applyAlignment="1">
      <alignment horizontal="center" vertical="center" wrapText="1"/>
    </xf>
    <xf numFmtId="0" fontId="76" fillId="0" borderId="16" xfId="0" applyFont="1" applyBorder="1" applyAlignment="1">
      <alignment horizontal="center" vertical="center" wrapText="1"/>
    </xf>
    <xf numFmtId="0" fontId="90" fillId="0" borderId="16" xfId="0" applyFont="1" applyBorder="1" applyAlignment="1">
      <alignment horizontal="left" vertical="center" wrapText="1"/>
    </xf>
    <xf numFmtId="182" fontId="84" fillId="0" borderId="23" xfId="0" applyNumberFormat="1" applyFont="1" applyBorder="1" applyAlignment="1">
      <alignment horizontal="center" vertical="top" wrapText="1"/>
    </xf>
    <xf numFmtId="182" fontId="84" fillId="0" borderId="14" xfId="0" applyNumberFormat="1" applyFont="1" applyBorder="1" applyAlignment="1">
      <alignment horizontal="center" vertical="top" wrapText="1"/>
    </xf>
    <xf numFmtId="182" fontId="80" fillId="33" borderId="10" xfId="0" applyNumberFormat="1" applyFont="1" applyFill="1" applyBorder="1" applyAlignment="1">
      <alignment horizontal="center" vertical="center" wrapText="1"/>
    </xf>
    <xf numFmtId="0" fontId="76" fillId="0" borderId="10" xfId="0" applyFont="1" applyBorder="1" applyAlignment="1">
      <alignment horizontal="center" wrapText="1"/>
    </xf>
    <xf numFmtId="0" fontId="76" fillId="0" borderId="23" xfId="0" applyFont="1" applyBorder="1" applyAlignment="1">
      <alignment horizontal="center" wrapText="1"/>
    </xf>
    <xf numFmtId="0" fontId="76" fillId="0" borderId="14" xfId="0" applyFont="1" applyBorder="1" applyAlignment="1">
      <alignment horizontal="center" wrapText="1"/>
    </xf>
    <xf numFmtId="0" fontId="91" fillId="33" borderId="13" xfId="0" applyFont="1" applyFill="1" applyBorder="1" applyAlignment="1">
      <alignment horizontal="center" vertical="center" wrapText="1"/>
    </xf>
    <xf numFmtId="0" fontId="91" fillId="33" borderId="25" xfId="0" applyFont="1" applyFill="1" applyBorder="1" applyAlignment="1">
      <alignment horizontal="center" vertical="center" wrapText="1"/>
    </xf>
    <xf numFmtId="0" fontId="91" fillId="33" borderId="13" xfId="0" applyFont="1" applyFill="1" applyBorder="1" applyAlignment="1">
      <alignment horizontal="center" vertical="center" wrapText="1"/>
    </xf>
    <xf numFmtId="0" fontId="91" fillId="33" borderId="25" xfId="0" applyFont="1" applyFill="1" applyBorder="1" applyAlignment="1">
      <alignment horizontal="left" vertical="center" wrapText="1"/>
    </xf>
    <xf numFmtId="0" fontId="91" fillId="33" borderId="16" xfId="0" applyFont="1" applyFill="1" applyBorder="1" applyAlignment="1">
      <alignment horizontal="left" vertical="center" wrapText="1"/>
    </xf>
    <xf numFmtId="0" fontId="70" fillId="0" borderId="12" xfId="0" applyFont="1" applyFill="1" applyBorder="1" applyAlignment="1">
      <alignment horizontal="left" wrapText="1"/>
    </xf>
    <xf numFmtId="0" fontId="70" fillId="0" borderId="23" xfId="0" applyFont="1" applyBorder="1" applyAlignment="1">
      <alignment horizontal="left" vertical="top" wrapText="1" indent="2"/>
    </xf>
    <xf numFmtId="0" fontId="70" fillId="0" borderId="14" xfId="0" applyFont="1" applyBorder="1" applyAlignment="1">
      <alignment horizontal="left" vertical="top" wrapText="1" indent="2"/>
    </xf>
    <xf numFmtId="0" fontId="70" fillId="0" borderId="16" xfId="0" applyFont="1" applyBorder="1" applyAlignment="1">
      <alignment horizontal="center" vertical="top" wrapText="1"/>
    </xf>
    <xf numFmtId="0" fontId="70" fillId="0" borderId="25" xfId="0" applyFont="1" applyBorder="1" applyAlignment="1">
      <alignment horizontal="center" vertical="top" wrapText="1"/>
    </xf>
    <xf numFmtId="0" fontId="70" fillId="0" borderId="16" xfId="0" applyFont="1" applyBorder="1" applyAlignment="1">
      <alignment horizontal="center" vertical="top" wrapText="1"/>
    </xf>
    <xf numFmtId="182" fontId="70" fillId="33" borderId="16" xfId="0" applyNumberFormat="1" applyFont="1" applyFill="1" applyBorder="1" applyAlignment="1">
      <alignment horizontal="center" vertical="top" wrapText="1"/>
    </xf>
    <xf numFmtId="0" fontId="66" fillId="0" borderId="24" xfId="0" applyFont="1" applyBorder="1" applyAlignment="1">
      <alignment horizontal="right" vertical="center" wrapText="1"/>
    </xf>
    <xf numFmtId="0" fontId="66" fillId="0" borderId="10" xfId="0" applyFont="1" applyBorder="1" applyAlignment="1">
      <alignment horizontal="right" vertical="center" wrapText="1"/>
    </xf>
    <xf numFmtId="0" fontId="66" fillId="0" borderId="10" xfId="0" applyFont="1" applyBorder="1" applyAlignment="1">
      <alignment horizontal="left" vertical="center" wrapText="1"/>
    </xf>
    <xf numFmtId="0" fontId="66" fillId="0" borderId="25" xfId="0" applyFont="1" applyBorder="1" applyAlignment="1">
      <alignment horizontal="right" vertical="center" wrapText="1"/>
    </xf>
    <xf numFmtId="0" fontId="66" fillId="0" borderId="16" xfId="0" applyFont="1" applyBorder="1" applyAlignment="1">
      <alignment horizontal="right" vertical="center" wrapText="1"/>
    </xf>
    <xf numFmtId="0" fontId="66" fillId="0" borderId="16" xfId="0" applyFont="1" applyBorder="1" applyAlignment="1">
      <alignment horizontal="left" vertical="center" wrapText="1"/>
    </xf>
    <xf numFmtId="0" fontId="83" fillId="0" borderId="0" xfId="0" applyFont="1" applyBorder="1" applyAlignment="1">
      <alignment horizontal="left" vertical="center" wrapText="1"/>
    </xf>
    <xf numFmtId="0" fontId="92" fillId="0" borderId="0" xfId="0" applyFont="1" applyBorder="1" applyAlignment="1">
      <alignment horizontal="justify" vertical="center" wrapText="1"/>
    </xf>
    <xf numFmtId="0" fontId="75" fillId="0" borderId="17" xfId="0" applyFont="1" applyBorder="1" applyAlignment="1">
      <alignment horizontal="center" vertical="top" wrapText="1"/>
    </xf>
    <xf numFmtId="0" fontId="93" fillId="0" borderId="0" xfId="0" applyFont="1" applyBorder="1" applyAlignment="1">
      <alignment horizontal="left" vertical="center" wrapText="1"/>
    </xf>
  </cellXfs>
  <cellStyles count="49">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49324;&#50857;&#49888;&#52397;&#49436;!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5295900</xdr:colOff>
      <xdr:row>21</xdr:row>
      <xdr:rowOff>200025</xdr:rowOff>
    </xdr:from>
    <xdr:to>
      <xdr:col>0</xdr:col>
      <xdr:colOff>6629400</xdr:colOff>
      <xdr:row>23</xdr:row>
      <xdr:rowOff>180975</xdr:rowOff>
    </xdr:to>
    <xdr:sp>
      <xdr:nvSpPr>
        <xdr:cNvPr id="1" name="TextBox 1">
          <a:hlinkClick r:id="rId1"/>
        </xdr:cNvPr>
        <xdr:cNvSpPr txBox="1">
          <a:spLocks noChangeArrowheads="1"/>
        </xdr:cNvSpPr>
      </xdr:nvSpPr>
      <xdr:spPr>
        <a:xfrm>
          <a:off x="5295900" y="6315075"/>
          <a:ext cx="1333500" cy="381000"/>
        </a:xfrm>
        <a:prstGeom prst="rect">
          <a:avLst/>
        </a:prstGeom>
        <a:solidFill>
          <a:srgbClr val="17375E"/>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FFFFFF"/>
              </a:solidFill>
              <a:latin typeface="맑은 고딕"/>
              <a:ea typeface="맑은 고딕"/>
              <a:cs typeface="맑은 고딕"/>
            </a:rPr>
            <a:t>사용신청서</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맑은 고딕"/>
              <a:ea typeface="맑은 고딕"/>
              <a:cs typeface="맑은 고딕"/>
            </a:rPr>
            <a:t>작성</a:t>
          </a:r>
          <a:r>
            <a:rPr lang="en-US" cap="none" sz="1100" b="1" i="0" u="none" baseline="0">
              <a:solidFill>
                <a:srgbClr val="FFFFFF"/>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3</xdr:row>
      <xdr:rowOff>47625</xdr:rowOff>
    </xdr:from>
    <xdr:to>
      <xdr:col>1</xdr:col>
      <xdr:colOff>514350</xdr:colOff>
      <xdr:row>3</xdr:row>
      <xdr:rowOff>123825</xdr:rowOff>
    </xdr:to>
    <xdr:sp>
      <xdr:nvSpPr>
        <xdr:cNvPr id="1" name="직사각형 4"/>
        <xdr:cNvSpPr>
          <a:spLocks/>
        </xdr:cNvSpPr>
      </xdr:nvSpPr>
      <xdr:spPr>
        <a:xfrm>
          <a:off x="523875" y="923925"/>
          <a:ext cx="161925" cy="76200"/>
        </a:xfrm>
        <a:prstGeom prst="rect">
          <a:avLst/>
        </a:prstGeom>
        <a:solidFill>
          <a:srgbClr val="BFBFBF"/>
        </a:solidFill>
        <a:ln w="317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28575</xdr:colOff>
      <xdr:row>25</xdr:row>
      <xdr:rowOff>38100</xdr:rowOff>
    </xdr:from>
    <xdr:to>
      <xdr:col>7</xdr:col>
      <xdr:colOff>314325</xdr:colOff>
      <xdr:row>26</xdr:row>
      <xdr:rowOff>9525</xdr:rowOff>
    </xdr:to>
    <xdr:sp>
      <xdr:nvSpPr>
        <xdr:cNvPr id="2" name="TextBox 5"/>
        <xdr:cNvSpPr txBox="1">
          <a:spLocks noChangeArrowheads="1"/>
        </xdr:cNvSpPr>
      </xdr:nvSpPr>
      <xdr:spPr>
        <a:xfrm>
          <a:off x="4895850" y="7419975"/>
          <a:ext cx="285750" cy="161925"/>
        </a:xfrm>
        <a:prstGeom prst="rect">
          <a:avLst/>
        </a:prstGeom>
        <a:noFill/>
        <a:ln w="9525" cmpd="sng">
          <a:noFill/>
        </a:ln>
      </xdr:spPr>
      <xdr:txBody>
        <a:bodyPr vertOverflow="clip" wrap="square" lIns="0" tIns="0" rIns="0" bIns="0"/>
        <a:p>
          <a:pPr algn="l">
            <a:defRPr/>
          </a:pPr>
          <a:r>
            <a:rPr lang="en-US" cap="none" sz="900" b="0" i="0" u="none" baseline="0">
              <a:solidFill>
                <a:srgbClr val="969696"/>
              </a:solidFill>
              <a:latin typeface="Calibri"/>
              <a:ea typeface="Calibri"/>
              <a:cs typeface="Calibri"/>
            </a:rPr>
            <a:t>Agree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49885;&#47932;&#49373;&#51109;&#49345;(Plant%20Growth%20Chamb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규칙"/>
      <sheetName val="사용신청서"/>
      <sheetName val="사용대장_ver3"/>
      <sheetName val="사용대장_ver2"/>
      <sheetName val="사용대장_ver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2"/>
  <sheetViews>
    <sheetView zoomScalePageLayoutView="0" workbookViewId="0" topLeftCell="A1">
      <selection activeCell="A27" sqref="A27"/>
    </sheetView>
  </sheetViews>
  <sheetFormatPr defaultColWidth="9.140625" defaultRowHeight="15"/>
  <cols>
    <col min="1" max="1" width="101.421875" style="0" customWidth="1"/>
  </cols>
  <sheetData>
    <row r="1" ht="26.25">
      <c r="A1" s="47" t="s">
        <v>0</v>
      </c>
    </row>
    <row r="2" ht="26.25">
      <c r="A2" s="47" t="s">
        <v>1</v>
      </c>
    </row>
    <row r="3" ht="16.5">
      <c r="A3" s="48"/>
    </row>
    <row r="4" ht="16.5">
      <c r="A4" s="48"/>
    </row>
    <row r="5" ht="16.5">
      <c r="A5" s="49" t="s">
        <v>2</v>
      </c>
    </row>
    <row r="6" ht="16.5">
      <c r="A6" s="48"/>
    </row>
    <row r="7" ht="16.5">
      <c r="A7" s="48"/>
    </row>
    <row r="8" ht="33">
      <c r="A8" s="50" t="s">
        <v>3</v>
      </c>
    </row>
    <row r="9" ht="16.5">
      <c r="A9" s="48"/>
    </row>
    <row r="10" ht="16.5">
      <c r="A10" s="50" t="s">
        <v>4</v>
      </c>
    </row>
    <row r="11" ht="16.5">
      <c r="A11" s="51" t="s">
        <v>5</v>
      </c>
    </row>
    <row r="12" ht="33">
      <c r="A12" s="51" t="s">
        <v>6</v>
      </c>
    </row>
    <row r="13" ht="16.5">
      <c r="A13" s="48"/>
    </row>
    <row r="14" ht="33">
      <c r="A14" s="50" t="s">
        <v>7</v>
      </c>
    </row>
    <row r="15" ht="16.5">
      <c r="A15" s="48"/>
    </row>
    <row r="16" ht="33">
      <c r="A16" s="50" t="s">
        <v>8</v>
      </c>
    </row>
    <row r="17" ht="16.5">
      <c r="A17" s="48"/>
    </row>
    <row r="18" ht="16.5">
      <c r="A18" s="50" t="s">
        <v>9</v>
      </c>
    </row>
    <row r="19" ht="33">
      <c r="A19" s="51" t="s">
        <v>10</v>
      </c>
    </row>
    <row r="20" ht="49.5">
      <c r="A20" s="51" t="s">
        <v>11</v>
      </c>
    </row>
    <row r="21" ht="16.5">
      <c r="A21" s="52"/>
    </row>
    <row r="22" ht="16.5">
      <c r="A22" s="52"/>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K31"/>
  <sheetViews>
    <sheetView tabSelected="1" zoomScalePageLayoutView="0" workbookViewId="0" topLeftCell="A1">
      <selection activeCell="I23" sqref="I23"/>
    </sheetView>
  </sheetViews>
  <sheetFormatPr defaultColWidth="9.140625" defaultRowHeight="15"/>
  <cols>
    <col min="1" max="1" width="2.421875" style="0" customWidth="1"/>
    <col min="2" max="3" width="17.421875" style="0" customWidth="1"/>
    <col min="4" max="4" width="3.140625" style="0" customWidth="1"/>
    <col min="5" max="5" width="6.28125" style="0" customWidth="1"/>
    <col min="6" max="6" width="11.28125" style="0" customWidth="1"/>
    <col min="7" max="7" width="15.00390625" style="0" customWidth="1"/>
    <col min="8" max="8" width="5.57421875" style="0" customWidth="1"/>
    <col min="10" max="10" width="20.00390625" style="0" bestFit="1" customWidth="1"/>
    <col min="11" max="11" width="6.00390625" style="0" bestFit="1" customWidth="1"/>
  </cols>
  <sheetData>
    <row r="2" spans="1:8" ht="31.5">
      <c r="A2" s="7"/>
      <c r="B2" s="69" t="s">
        <v>12</v>
      </c>
      <c r="C2" s="69"/>
      <c r="D2" s="69"/>
      <c r="E2" s="69"/>
      <c r="F2" s="69"/>
      <c r="G2" s="69"/>
      <c r="H2" s="69"/>
    </row>
    <row r="3" spans="1:8" s="2" customFormat="1" ht="22.5" customHeight="1">
      <c r="A3" s="24"/>
      <c r="B3" s="70" t="s">
        <v>34</v>
      </c>
      <c r="C3" s="70"/>
      <c r="D3" s="70"/>
      <c r="E3" s="70"/>
      <c r="F3" s="70"/>
      <c r="G3" s="70"/>
      <c r="H3" s="70"/>
    </row>
    <row r="4" spans="1:8" ht="23.25" customHeight="1" thickBot="1">
      <c r="A4" s="7"/>
      <c r="B4" s="97" t="s">
        <v>35</v>
      </c>
      <c r="C4" s="97"/>
      <c r="D4" s="97"/>
      <c r="E4" s="97"/>
      <c r="F4" s="97"/>
      <c r="G4" s="97"/>
      <c r="H4" s="97"/>
    </row>
    <row r="5" spans="1:8" ht="12" customHeight="1">
      <c r="A5" s="7"/>
      <c r="B5" s="57" t="s">
        <v>36</v>
      </c>
      <c r="C5" s="58" t="s">
        <v>13</v>
      </c>
      <c r="D5" s="59"/>
      <c r="E5" s="84" t="s">
        <v>37</v>
      </c>
      <c r="F5" s="85"/>
      <c r="G5" s="60" t="s">
        <v>14</v>
      </c>
      <c r="H5" s="16"/>
    </row>
    <row r="6" spans="1:8" ht="15" customHeight="1" thickBot="1">
      <c r="A6" s="7"/>
      <c r="B6" s="104" t="s">
        <v>33</v>
      </c>
      <c r="C6" s="105" t="s">
        <v>38</v>
      </c>
      <c r="D6" s="106"/>
      <c r="E6" s="105"/>
      <c r="F6" s="106"/>
      <c r="G6" s="107" t="s">
        <v>39</v>
      </c>
      <c r="H6" s="108"/>
    </row>
    <row r="7" spans="1:10" ht="27.75" customHeight="1" thickBot="1">
      <c r="A7" s="7"/>
      <c r="B7" s="17" t="s">
        <v>18</v>
      </c>
      <c r="C7" s="109" t="s">
        <v>40</v>
      </c>
      <c r="D7" s="18"/>
      <c r="E7" s="18"/>
      <c r="F7" s="18"/>
      <c r="G7" s="18"/>
      <c r="H7" s="18"/>
      <c r="J7" t="s">
        <v>29</v>
      </c>
    </row>
    <row r="8" spans="1:11" ht="19.5" customHeight="1">
      <c r="A8" s="7"/>
      <c r="B8" s="27" t="s">
        <v>41</v>
      </c>
      <c r="C8" s="82"/>
      <c r="D8" s="83"/>
      <c r="E8" s="65" t="s">
        <v>42</v>
      </c>
      <c r="F8" s="66"/>
      <c r="G8" s="88"/>
      <c r="H8" s="89"/>
      <c r="J8" s="44" t="s">
        <v>22</v>
      </c>
      <c r="K8" s="44" t="s">
        <v>25</v>
      </c>
    </row>
    <row r="9" spans="1:11" s="11" customFormat="1" ht="15" customHeight="1">
      <c r="A9" s="25"/>
      <c r="B9" s="14" t="s">
        <v>43</v>
      </c>
      <c r="C9" s="110" t="s">
        <v>44</v>
      </c>
      <c r="D9" s="111"/>
      <c r="E9" s="86" t="s">
        <v>32</v>
      </c>
      <c r="F9" s="87"/>
      <c r="G9" s="98" t="s">
        <v>45</v>
      </c>
      <c r="H9" s="99"/>
      <c r="J9" s="45" t="s">
        <v>46</v>
      </c>
      <c r="K9" s="45" t="s">
        <v>26</v>
      </c>
    </row>
    <row r="10" spans="1:11" ht="19.5" customHeight="1">
      <c r="A10" s="7"/>
      <c r="B10" s="28" t="s">
        <v>47</v>
      </c>
      <c r="C10" s="32"/>
      <c r="D10" s="12" t="s">
        <v>48</v>
      </c>
      <c r="E10" s="63"/>
      <c r="F10" s="64"/>
      <c r="G10" s="100" t="str">
        <f>CONCATENATE("( 계: ",IF(OR(ISBLANK(C10),ISBLANK(E10)),"  ",INT((E10-C10)/30)),"개월)")</f>
        <v>( 계:   개월)</v>
      </c>
      <c r="H10" s="100"/>
      <c r="J10" s="44" t="s">
        <v>49</v>
      </c>
      <c r="K10" s="44" t="s">
        <v>27</v>
      </c>
    </row>
    <row r="11" spans="1:11" s="11" customFormat="1" ht="15" customHeight="1" thickBot="1">
      <c r="A11" s="25"/>
      <c r="B11" s="112" t="s">
        <v>50</v>
      </c>
      <c r="C11" s="113" t="s">
        <v>51</v>
      </c>
      <c r="D11" s="112"/>
      <c r="E11" s="114" t="s">
        <v>52</v>
      </c>
      <c r="F11" s="114"/>
      <c r="G11" s="115" t="s">
        <v>53</v>
      </c>
      <c r="H11" s="115"/>
      <c r="J11" s="45" t="s">
        <v>54</v>
      </c>
      <c r="K11" s="45" t="s">
        <v>55</v>
      </c>
    </row>
    <row r="12" spans="1:11" s="11" customFormat="1" ht="15" customHeight="1">
      <c r="A12" s="25"/>
      <c r="B12" s="42"/>
      <c r="C12" s="42"/>
      <c r="D12" s="42"/>
      <c r="E12" s="42"/>
      <c r="F12" s="42"/>
      <c r="G12" s="43"/>
      <c r="H12" s="43"/>
      <c r="J12" s="45" t="s">
        <v>56</v>
      </c>
      <c r="K12" s="45" t="s">
        <v>28</v>
      </c>
    </row>
    <row r="13" spans="1:11" s="6" customFormat="1" ht="15" customHeight="1" thickBot="1">
      <c r="A13" s="9"/>
      <c r="B13" s="37" t="s">
        <v>19</v>
      </c>
      <c r="C13" s="38" t="s">
        <v>15</v>
      </c>
      <c r="D13" s="39"/>
      <c r="E13" s="40"/>
      <c r="F13" s="40"/>
      <c r="G13" s="41"/>
      <c r="H13" s="41"/>
      <c r="J13" s="45" t="s">
        <v>23</v>
      </c>
      <c r="K13" s="45" t="s">
        <v>57</v>
      </c>
    </row>
    <row r="14" spans="1:11" s="6" customFormat="1" ht="19.5" customHeight="1">
      <c r="A14" s="9"/>
      <c r="B14" s="27" t="s">
        <v>58</v>
      </c>
      <c r="C14" s="71"/>
      <c r="D14" s="72"/>
      <c r="E14" s="65" t="s">
        <v>17</v>
      </c>
      <c r="F14" s="66"/>
      <c r="G14" s="75" t="str">
        <f>IF(ISBLANK(C14),"연구실을 선택하면 자동입력됩니다.",VLOOKUP(C14,J8:K15,2,0))</f>
        <v>연구실을 선택하면 자동입력됩니다.</v>
      </c>
      <c r="H14" s="29" t="s">
        <v>20</v>
      </c>
      <c r="J14" s="45" t="s">
        <v>24</v>
      </c>
      <c r="K14" s="45" t="s">
        <v>59</v>
      </c>
    </row>
    <row r="15" spans="1:11" s="15" customFormat="1" ht="15" customHeight="1">
      <c r="A15" s="23"/>
      <c r="B15" s="62" t="s">
        <v>60</v>
      </c>
      <c r="C15" s="73"/>
      <c r="D15" s="74"/>
      <c r="E15" s="67" t="s">
        <v>61</v>
      </c>
      <c r="F15" s="68"/>
      <c r="G15" s="76"/>
      <c r="H15" s="26" t="s">
        <v>21</v>
      </c>
      <c r="J15" s="45" t="s">
        <v>62</v>
      </c>
      <c r="K15" s="45" t="s">
        <v>63</v>
      </c>
    </row>
    <row r="16" spans="1:8" s="6" customFormat="1" ht="19.5" customHeight="1">
      <c r="A16" s="9"/>
      <c r="B16" s="61" t="s">
        <v>64</v>
      </c>
      <c r="C16" s="77"/>
      <c r="D16" s="78"/>
      <c r="E16" s="92" t="s">
        <v>65</v>
      </c>
      <c r="F16" s="93"/>
      <c r="G16" s="92"/>
      <c r="H16" s="101"/>
    </row>
    <row r="17" spans="1:8" s="15" customFormat="1" ht="15" customHeight="1">
      <c r="A17" s="23"/>
      <c r="B17" s="14" t="s">
        <v>66</v>
      </c>
      <c r="C17" s="79"/>
      <c r="D17" s="80"/>
      <c r="E17" s="67" t="s">
        <v>67</v>
      </c>
      <c r="F17" s="68"/>
      <c r="G17" s="102"/>
      <c r="H17" s="103"/>
    </row>
    <row r="18" spans="1:8" s="6" customFormat="1" ht="19.5" customHeight="1">
      <c r="A18" s="9"/>
      <c r="B18" s="61" t="s">
        <v>68</v>
      </c>
      <c r="C18" s="116"/>
      <c r="D18" s="117"/>
      <c r="E18" s="117"/>
      <c r="F18" s="95" t="s">
        <v>69</v>
      </c>
      <c r="G18" s="118"/>
      <c r="H18" s="118"/>
    </row>
    <row r="19" spans="1:8" s="15" customFormat="1" ht="15" customHeight="1" thickBot="1">
      <c r="A19" s="23"/>
      <c r="B19" s="19" t="s">
        <v>16</v>
      </c>
      <c r="C19" s="119"/>
      <c r="D19" s="120"/>
      <c r="E19" s="120"/>
      <c r="F19" s="96"/>
      <c r="G19" s="121"/>
      <c r="H19" s="121"/>
    </row>
    <row r="20" spans="1:8" ht="11.25" customHeight="1" thickBot="1">
      <c r="A20" s="7"/>
      <c r="B20" s="20"/>
      <c r="C20" s="21"/>
      <c r="D20" s="21"/>
      <c r="E20" s="21"/>
      <c r="F20" s="21"/>
      <c r="G20" s="22"/>
      <c r="H20" s="22"/>
    </row>
    <row r="21" spans="1:9" ht="21" customHeight="1" thickBot="1">
      <c r="A21" s="7"/>
      <c r="B21" s="91" t="s">
        <v>70</v>
      </c>
      <c r="C21" s="91"/>
      <c r="D21" s="91"/>
      <c r="E21" s="91"/>
      <c r="F21" s="91"/>
      <c r="G21" s="91"/>
      <c r="H21" s="91"/>
      <c r="I21" s="7"/>
    </row>
    <row r="22" spans="1:9" s="3" customFormat="1" ht="69.75" customHeight="1">
      <c r="A22" s="8"/>
      <c r="B22" s="81" t="s">
        <v>71</v>
      </c>
      <c r="C22" s="81"/>
      <c r="D22" s="81"/>
      <c r="E22" s="81"/>
      <c r="F22" s="81"/>
      <c r="G22" s="81"/>
      <c r="H22" s="81"/>
      <c r="I22" s="8"/>
    </row>
    <row r="23" spans="1:8" s="34" customFormat="1" ht="67.5" customHeight="1">
      <c r="A23" s="33"/>
      <c r="B23" s="122" t="s">
        <v>72</v>
      </c>
      <c r="C23" s="122"/>
      <c r="D23" s="122"/>
      <c r="E23" s="122"/>
      <c r="F23" s="122"/>
      <c r="G23" s="122"/>
      <c r="H23" s="122"/>
    </row>
    <row r="24" spans="1:8" s="34" customFormat="1" ht="24" customHeight="1">
      <c r="A24" s="33"/>
      <c r="B24" s="53"/>
      <c r="C24" s="53"/>
      <c r="D24" s="53"/>
      <c r="E24" s="53"/>
      <c r="F24" s="53"/>
      <c r="G24" s="53"/>
      <c r="H24" s="53"/>
    </row>
    <row r="25" spans="1:8" ht="38.25" customHeight="1">
      <c r="A25" s="7"/>
      <c r="B25" s="94" t="s">
        <v>73</v>
      </c>
      <c r="C25" s="94"/>
      <c r="D25" s="94"/>
      <c r="E25" s="94"/>
      <c r="F25" s="94"/>
      <c r="G25" s="94"/>
      <c r="H25" s="94"/>
    </row>
    <row r="26" spans="1:8" s="36" customFormat="1" ht="15" customHeight="1">
      <c r="A26" s="35"/>
      <c r="B26" s="123" t="s">
        <v>74</v>
      </c>
      <c r="C26" s="123"/>
      <c r="D26" s="123"/>
      <c r="E26" s="123"/>
      <c r="F26" s="123"/>
      <c r="G26" s="123"/>
      <c r="H26" s="123"/>
    </row>
    <row r="27" spans="1:8" ht="24" customHeight="1">
      <c r="A27" s="7"/>
      <c r="B27" s="90"/>
      <c r="C27" s="90"/>
      <c r="D27" s="90"/>
      <c r="E27" s="90"/>
      <c r="F27" s="90"/>
      <c r="G27" s="90"/>
      <c r="H27" s="90"/>
    </row>
    <row r="28" spans="1:8" s="6" customFormat="1" ht="23.25" customHeight="1" thickBot="1">
      <c r="A28" s="9"/>
      <c r="B28" s="5" t="s">
        <v>75</v>
      </c>
      <c r="C28" s="56">
        <f ca="1">TODAY()</f>
        <v>44286</v>
      </c>
      <c r="D28" s="5"/>
      <c r="E28" s="13" t="s">
        <v>76</v>
      </c>
      <c r="F28" s="46"/>
      <c r="G28" s="46"/>
      <c r="H28" s="31"/>
    </row>
    <row r="29" spans="1:8" ht="21" customHeight="1">
      <c r="A29" s="7"/>
      <c r="B29" s="55" t="s">
        <v>30</v>
      </c>
      <c r="C29" s="55" t="s">
        <v>31</v>
      </c>
      <c r="D29" s="1"/>
      <c r="E29" s="30" t="s">
        <v>77</v>
      </c>
      <c r="F29" s="10"/>
      <c r="G29" s="4"/>
      <c r="H29" s="124" t="s">
        <v>21</v>
      </c>
    </row>
    <row r="30" spans="1:8" ht="21" customHeight="1">
      <c r="A30" s="7"/>
      <c r="B30" s="55"/>
      <c r="C30" s="55"/>
      <c r="D30" s="1"/>
      <c r="E30" s="30"/>
      <c r="F30" s="10"/>
      <c r="G30" s="4"/>
      <c r="H30" s="54"/>
    </row>
    <row r="31" spans="1:8" ht="23.25" customHeight="1">
      <c r="A31" s="7"/>
      <c r="B31" s="125" t="s">
        <v>78</v>
      </c>
      <c r="C31" s="125"/>
      <c r="D31" s="125"/>
      <c r="E31" s="125"/>
      <c r="F31" s="125"/>
      <c r="G31" s="125"/>
      <c r="H31" s="125"/>
    </row>
  </sheetData>
  <sheetProtection/>
  <mergeCells count="35">
    <mergeCell ref="B31:H31"/>
    <mergeCell ref="B21:H21"/>
    <mergeCell ref="B22:H22"/>
    <mergeCell ref="B23:H23"/>
    <mergeCell ref="B25:H25"/>
    <mergeCell ref="B26:H26"/>
    <mergeCell ref="B27:H27"/>
    <mergeCell ref="C16:D17"/>
    <mergeCell ref="E16:F16"/>
    <mergeCell ref="G16:H17"/>
    <mergeCell ref="E17:F17"/>
    <mergeCell ref="C18:E19"/>
    <mergeCell ref="F18:F19"/>
    <mergeCell ref="G18:H19"/>
    <mergeCell ref="E10:F10"/>
    <mergeCell ref="G10:H10"/>
    <mergeCell ref="E11:F11"/>
    <mergeCell ref="G11:H11"/>
    <mergeCell ref="C14:D15"/>
    <mergeCell ref="E14:F14"/>
    <mergeCell ref="G14:G15"/>
    <mergeCell ref="E15:F15"/>
    <mergeCell ref="C8:D8"/>
    <mergeCell ref="E8:F8"/>
    <mergeCell ref="G8:H8"/>
    <mergeCell ref="C9:D9"/>
    <mergeCell ref="E9:F9"/>
    <mergeCell ref="G9:H9"/>
    <mergeCell ref="B2:H2"/>
    <mergeCell ref="B3:H3"/>
    <mergeCell ref="B4:H4"/>
    <mergeCell ref="E5:F5"/>
    <mergeCell ref="C6:D6"/>
    <mergeCell ref="E6:F6"/>
    <mergeCell ref="G6:H6"/>
  </mergeCells>
  <dataValidations count="1">
    <dataValidation type="list" allowBlank="1" showInputMessage="1" showErrorMessage="1" promptTitle="연구실선택 Select" prompt="소속 연구실을 선택하세요.&#10;Select your lab." sqref="C14:D15">
      <formula1>$J$8:$J$15</formula1>
    </dataValidation>
  </dataValidations>
  <printOptions horizontalCentered="1"/>
  <pageMargins left="0.7874015748031497" right="0.7874015748031497" top="1.12" bottom="0.5905511811023623" header="0.3937007874015748" footer="0.3937007874015748"/>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윤현정</dc:creator>
  <cp:keywords/>
  <dc:description/>
  <cp:lastModifiedBy>윤현정</cp:lastModifiedBy>
  <cp:lastPrinted>2016-11-15T07:03:57Z</cp:lastPrinted>
  <dcterms:created xsi:type="dcterms:W3CDTF">2013-04-02T00:34:58Z</dcterms:created>
  <dcterms:modified xsi:type="dcterms:W3CDTF">2021-03-31T01:57:56Z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